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ka Kaczmara\Desktop\Rozeznanie rynku\Gotowe\"/>
    </mc:Choice>
  </mc:AlternateContent>
  <xr:revisionPtr revIDLastSave="0" documentId="13_ncr:1_{02800EE6-8098-485C-836A-29B2ADB4B4C0}" xr6:coauthVersionLast="45" xr6:coauthVersionMax="45" xr10:uidLastSave="{00000000-0000-0000-0000-000000000000}"/>
  <bookViews>
    <workbookView xWindow="-120" yWindow="-120" windowWidth="29040" windowHeight="15840" xr2:uid="{9A38C2BA-9E1B-46D7-8A1D-2F3F2DB58E05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4" i="1"/>
  <c r="J3" i="1"/>
  <c r="J95" i="1" s="1"/>
</calcChain>
</file>

<file path=xl/sharedStrings.xml><?xml version="1.0" encoding="utf-8"?>
<sst xmlns="http://schemas.openxmlformats.org/spreadsheetml/2006/main" count="301" uniqueCount="122">
  <si>
    <t>Lp.</t>
  </si>
  <si>
    <t>PD1</t>
  </si>
  <si>
    <t>szt.</t>
  </si>
  <si>
    <t>PD2</t>
  </si>
  <si>
    <t>WKK30</t>
  </si>
  <si>
    <t>WKK30-IMN</t>
  </si>
  <si>
    <t>35/30</t>
  </si>
  <si>
    <t>35/40</t>
  </si>
  <si>
    <t>1X24</t>
  </si>
  <si>
    <t>620L</t>
  </si>
  <si>
    <t>2GG16</t>
  </si>
  <si>
    <t>2GG24-70</t>
  </si>
  <si>
    <t>1-76/65</t>
  </si>
  <si>
    <t>3WS10</t>
  </si>
  <si>
    <t>3WS16</t>
  </si>
  <si>
    <t>SD25-100.1-IMN1</t>
  </si>
  <si>
    <t>SD25-100.1-IMN2</t>
  </si>
  <si>
    <t>2.0W650/18-75</t>
  </si>
  <si>
    <t>0,9W650</t>
  </si>
  <si>
    <t>K530W/48,4</t>
  </si>
  <si>
    <t>30-30/98C</t>
  </si>
  <si>
    <t>GB082-IMN1</t>
  </si>
  <si>
    <t>GB22-IMN1</t>
  </si>
  <si>
    <t>GB082-IMN2</t>
  </si>
  <si>
    <t>GB22-IMN2</t>
  </si>
  <si>
    <t>1X10</t>
  </si>
  <si>
    <t>1X16</t>
  </si>
  <si>
    <t>0,9W585</t>
  </si>
  <si>
    <t>2.0W585/18-75</t>
  </si>
  <si>
    <t>0.9W650-67,8</t>
  </si>
  <si>
    <t>1,2K425/M</t>
  </si>
  <si>
    <t>+1HL16</t>
  </si>
  <si>
    <t>450X300X150</t>
  </si>
  <si>
    <t>400X300X150</t>
  </si>
  <si>
    <t>KP-KDL</t>
  </si>
  <si>
    <t>KP-3</t>
  </si>
  <si>
    <t>Mg</t>
  </si>
  <si>
    <t xml:space="preserve">Zaprawa szamotowa </t>
  </si>
  <si>
    <t>(0-1mm)</t>
  </si>
  <si>
    <t>dm3</t>
  </si>
  <si>
    <t xml:space="preserve">Dylatacja 1 </t>
  </si>
  <si>
    <t>(225x375x3)</t>
  </si>
  <si>
    <t xml:space="preserve">Dylatacja 2 </t>
  </si>
  <si>
    <t>(225x297x3)</t>
  </si>
  <si>
    <t xml:space="preserve">Dylatacja 3 </t>
  </si>
  <si>
    <t>(223x320x3)</t>
  </si>
  <si>
    <t xml:space="preserve">Dylatacja 4 </t>
  </si>
  <si>
    <t>(108/98x445x3)</t>
  </si>
  <si>
    <t>Dylatacja 5</t>
  </si>
  <si>
    <t>(300/245x320x3)</t>
  </si>
  <si>
    <t xml:space="preserve">Dylatacja    </t>
  </si>
  <si>
    <t>(146/114x240x3)</t>
  </si>
  <si>
    <t>(230x230x3)</t>
  </si>
  <si>
    <t xml:space="preserve">Dylatacje    </t>
  </si>
  <si>
    <t>(250x76x3)</t>
  </si>
  <si>
    <t xml:space="preserve">Tektura </t>
  </si>
  <si>
    <t>3x5</t>
  </si>
  <si>
    <t>m2</t>
  </si>
  <si>
    <t>ZSZ1</t>
  </si>
  <si>
    <t>Sznur fi 10</t>
  </si>
  <si>
    <t>m</t>
  </si>
  <si>
    <t>Sznur fi 30</t>
  </si>
  <si>
    <t>Sznur fi 50</t>
  </si>
  <si>
    <t>Sznur fi 60</t>
  </si>
  <si>
    <t>Szkło wodne</t>
  </si>
  <si>
    <t xml:space="preserve">Filc 1260 </t>
  </si>
  <si>
    <t>(1000x500x5)</t>
  </si>
  <si>
    <t xml:space="preserve">Kotwa </t>
  </si>
  <si>
    <t>VS.8(60)-150-304</t>
  </si>
  <si>
    <t>V1.6(60)-60-304</t>
  </si>
  <si>
    <t>V1.6(45)-130-304</t>
  </si>
  <si>
    <t>TWS.8-220(124)-304</t>
  </si>
  <si>
    <t>CH1.8(60)45-3014</t>
  </si>
  <si>
    <t>Pręt OH18N9 (fi12)</t>
  </si>
  <si>
    <t>Pręt OH18N9 (fi18)</t>
  </si>
  <si>
    <t xml:space="preserve">Papa bezpiaskowa </t>
  </si>
  <si>
    <t>(370x100x3)</t>
  </si>
  <si>
    <t>Nazwa materiału - gatunek</t>
  </si>
  <si>
    <t>Format</t>
  </si>
  <si>
    <t>J.m</t>
  </si>
  <si>
    <t>Ilość</t>
  </si>
  <si>
    <t>Uwagi</t>
  </si>
  <si>
    <t>Cena materiału netto (pln)</t>
  </si>
  <si>
    <t xml:space="preserve">Razem </t>
  </si>
  <si>
    <t>x</t>
  </si>
  <si>
    <t xml:space="preserve">NORMA </t>
  </si>
  <si>
    <t>……………………..</t>
  </si>
  <si>
    <t>Data</t>
  </si>
  <si>
    <t>Nazwa materiału równoważnego</t>
  </si>
  <si>
    <t>Proponowany rabat (w pln)</t>
  </si>
  <si>
    <t>Wartość netto po rabacie (w pln)</t>
  </si>
  <si>
    <t xml:space="preserve">Topkrom MCV 
lub równoważny </t>
  </si>
  <si>
    <t>Topkrom MCV
lub równoważny</t>
  </si>
  <si>
    <t>Topkrom MCVNSM
lub równoważny</t>
  </si>
  <si>
    <t>Topkrom MCVRC
lub równoważny</t>
  </si>
  <si>
    <t>Topkrom MCVRCNSM
lub równoważny</t>
  </si>
  <si>
    <t>Topkrom MCZ20LF
lub równoważny</t>
  </si>
  <si>
    <t>Topkrom MCZ20LFRC
lub równoważny</t>
  </si>
  <si>
    <t>Topkrom MCZ30
lub równoważny</t>
  </si>
  <si>
    <t>Topkrom MCR6
lub równoważny</t>
  </si>
  <si>
    <t>Szamot Al44
lub równoważny</t>
  </si>
  <si>
    <t>As
lub równoważny</t>
  </si>
  <si>
    <t>BN135
lub równoważny</t>
  </si>
  <si>
    <t>Betmag BMCNT
lub równoważny</t>
  </si>
  <si>
    <t>Runcast BMAL/M55
lub równoważny</t>
  </si>
  <si>
    <t>BN135 (beton)
lub równoważny</t>
  </si>
  <si>
    <t>NGB150
lub równoważny</t>
  </si>
  <si>
    <t>Prompack 700A
lub równoważny</t>
  </si>
  <si>
    <t>Runcast BMAL/M55M
lub równoważny</t>
  </si>
  <si>
    <t>Konmix MKX/L
lub równoważny</t>
  </si>
  <si>
    <t>Bondmix RG
lub równoważny</t>
  </si>
  <si>
    <t>Bondmix KLC
lub równoważny</t>
  </si>
  <si>
    <t>Bondmix ZMCF
lub równoważny</t>
  </si>
  <si>
    <t>Bondmix ZAL-2
lub równoważny</t>
  </si>
  <si>
    <t>Konmix UM
lub równoważny</t>
  </si>
  <si>
    <t>X</t>
  </si>
  <si>
    <t>……………….............………………….</t>
  </si>
  <si>
    <t>Klebit
lub równoważny</t>
  </si>
  <si>
    <t>Alsiflex 1200 (fi30)
lub równoważny</t>
  </si>
  <si>
    <t>Alsiflex 1260
lub równoważny</t>
  </si>
  <si>
    <t xml:space="preserve"> Podpis osoby reprezentującej Oferenta</t>
  </si>
  <si>
    <t xml:space="preserve">Załącznik nr 3 - Formularz cenowy (rozeznanie rynku)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</si>
</sst>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Verdana"/>
      <family val="2"/>
      <charset val="238"/>
    </font>
    <font>
      <sz val="11"/>
      <color rgb="FF000000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9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7" fontId="3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/>
    </xf>
    <xf numFmtId="0" fontId="5" fillId="0" borderId="0" xfId="0" applyFont="1"/>
    <xf numFmtId="4" fontId="5" fillId="0" borderId="0" xfId="0" applyNumberFormat="1" applyFont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7" fontId="3" fillId="0" borderId="1" xfId="0" applyNumberFormat="1" applyFont="1" applyBorder="1" applyAlignment="1" applyProtection="1">
      <alignment horizontal="left" vertical="center"/>
      <protection locked="0"/>
    </xf>
    <xf numFmtId="4" fontId="5" fillId="0" borderId="1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4" fontId="4" fillId="0" borderId="1" xfId="0" applyNumberFormat="1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EF5A2-93A7-4614-95C4-725CE3233AFE}">
  <sheetPr>
    <pageSetUpPr fitToPage="1"/>
  </sheetPr>
  <dimension ref="A1:K102"/>
  <sheetViews>
    <sheetView tabSelected="1" workbookViewId="0">
      <selection activeCell="D3" sqref="D3:D4"/>
    </sheetView>
  </sheetViews>
  <sheetFormatPr defaultRowHeight="15" x14ac:dyDescent="0.25"/>
  <cols>
    <col min="1" max="1" width="5.7109375" style="2" customWidth="1"/>
    <col min="2" max="2" width="25.28515625" customWidth="1"/>
    <col min="3" max="4" width="24.7109375" customWidth="1"/>
    <col min="5" max="5" width="5.42578125" bestFit="1" customWidth="1"/>
    <col min="7" max="7" width="13.28515625" customWidth="1"/>
    <col min="8" max="8" width="19.28515625" customWidth="1"/>
    <col min="9" max="9" width="20.140625" customWidth="1"/>
    <col min="10" max="10" width="22.28515625" style="1" customWidth="1"/>
    <col min="11" max="11" width="14" customWidth="1"/>
  </cols>
  <sheetData>
    <row r="1" spans="1:11" s="13" customFormat="1" ht="33" customHeight="1" x14ac:dyDescent="0.25">
      <c r="A1" s="28" t="s">
        <v>121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s="8" customFormat="1" ht="28.5" x14ac:dyDescent="0.25">
      <c r="A2" s="7" t="s">
        <v>0</v>
      </c>
      <c r="B2" s="7" t="s">
        <v>77</v>
      </c>
      <c r="C2" s="7" t="s">
        <v>78</v>
      </c>
      <c r="D2" s="7" t="s">
        <v>88</v>
      </c>
      <c r="E2" s="7" t="s">
        <v>79</v>
      </c>
      <c r="F2" s="7" t="s">
        <v>80</v>
      </c>
      <c r="G2" s="7" t="s">
        <v>85</v>
      </c>
      <c r="H2" s="7" t="s">
        <v>82</v>
      </c>
      <c r="I2" s="7" t="s">
        <v>89</v>
      </c>
      <c r="J2" s="9" t="s">
        <v>90</v>
      </c>
      <c r="K2" s="7" t="s">
        <v>81</v>
      </c>
    </row>
    <row r="3" spans="1:11" ht="28.5" x14ac:dyDescent="0.25">
      <c r="A3" s="3">
        <v>1</v>
      </c>
      <c r="B3" s="18" t="s">
        <v>91</v>
      </c>
      <c r="C3" s="4" t="s">
        <v>1</v>
      </c>
      <c r="D3" s="22"/>
      <c r="E3" s="3" t="s">
        <v>2</v>
      </c>
      <c r="F3" s="5">
        <v>237</v>
      </c>
      <c r="G3" s="5"/>
      <c r="H3" s="22"/>
      <c r="I3" s="22"/>
      <c r="J3" s="24">
        <f>F3*H3</f>
        <v>0</v>
      </c>
      <c r="K3" s="25"/>
    </row>
    <row r="4" spans="1:11" ht="28.5" x14ac:dyDescent="0.25">
      <c r="A4" s="3">
        <v>2</v>
      </c>
      <c r="B4" s="18" t="s">
        <v>92</v>
      </c>
      <c r="C4" s="4" t="s">
        <v>3</v>
      </c>
      <c r="D4" s="22"/>
      <c r="E4" s="3" t="s">
        <v>2</v>
      </c>
      <c r="F4" s="5">
        <v>525</v>
      </c>
      <c r="G4" s="5"/>
      <c r="H4" s="22"/>
      <c r="I4" s="22"/>
      <c r="J4" s="24">
        <f t="shared" ref="J4:J67" si="0">F4*H4</f>
        <v>0</v>
      </c>
      <c r="K4" s="25"/>
    </row>
    <row r="5" spans="1:11" ht="28.5" x14ac:dyDescent="0.25">
      <c r="A5" s="3">
        <v>3</v>
      </c>
      <c r="B5" s="18" t="s">
        <v>92</v>
      </c>
      <c r="C5" s="4" t="s">
        <v>4</v>
      </c>
      <c r="D5" s="22"/>
      <c r="E5" s="3" t="s">
        <v>2</v>
      </c>
      <c r="F5" s="5">
        <v>5983</v>
      </c>
      <c r="G5" s="5"/>
      <c r="H5" s="22"/>
      <c r="I5" s="22"/>
      <c r="J5" s="24">
        <f t="shared" si="0"/>
        <v>0</v>
      </c>
      <c r="K5" s="25"/>
    </row>
    <row r="6" spans="1:11" ht="28.5" x14ac:dyDescent="0.25">
      <c r="A6" s="3">
        <v>4</v>
      </c>
      <c r="B6" s="18" t="s">
        <v>92</v>
      </c>
      <c r="C6" s="6">
        <v>27760</v>
      </c>
      <c r="D6" s="23"/>
      <c r="E6" s="3" t="s">
        <v>2</v>
      </c>
      <c r="F6" s="5">
        <v>5520</v>
      </c>
      <c r="G6" s="5"/>
      <c r="H6" s="22"/>
      <c r="I6" s="22"/>
      <c r="J6" s="24">
        <f t="shared" si="0"/>
        <v>0</v>
      </c>
      <c r="K6" s="25"/>
    </row>
    <row r="7" spans="1:11" ht="28.5" x14ac:dyDescent="0.25">
      <c r="A7" s="3">
        <v>5</v>
      </c>
      <c r="B7" s="18" t="s">
        <v>92</v>
      </c>
      <c r="C7" s="4" t="s">
        <v>5</v>
      </c>
      <c r="D7" s="22"/>
      <c r="E7" s="3" t="s">
        <v>2</v>
      </c>
      <c r="F7" s="5">
        <v>979</v>
      </c>
      <c r="G7" s="5"/>
      <c r="H7" s="22"/>
      <c r="I7" s="22"/>
      <c r="J7" s="24">
        <f t="shared" si="0"/>
        <v>0</v>
      </c>
      <c r="K7" s="25"/>
    </row>
    <row r="8" spans="1:11" ht="28.5" x14ac:dyDescent="0.25">
      <c r="A8" s="3">
        <v>6</v>
      </c>
      <c r="B8" s="18" t="s">
        <v>92</v>
      </c>
      <c r="C8" s="4" t="s">
        <v>6</v>
      </c>
      <c r="D8" s="22"/>
      <c r="E8" s="3" t="s">
        <v>2</v>
      </c>
      <c r="F8" s="5">
        <v>74</v>
      </c>
      <c r="G8" s="5"/>
      <c r="H8" s="22"/>
      <c r="I8" s="22"/>
      <c r="J8" s="24">
        <f t="shared" si="0"/>
        <v>0</v>
      </c>
      <c r="K8" s="25"/>
    </row>
    <row r="9" spans="1:11" ht="28.5" x14ac:dyDescent="0.25">
      <c r="A9" s="3">
        <v>7</v>
      </c>
      <c r="B9" s="18" t="s">
        <v>92</v>
      </c>
      <c r="C9" s="4" t="s">
        <v>7</v>
      </c>
      <c r="D9" s="22"/>
      <c r="E9" s="3" t="s">
        <v>2</v>
      </c>
      <c r="F9" s="5">
        <v>121</v>
      </c>
      <c r="G9" s="5"/>
      <c r="H9" s="22"/>
      <c r="I9" s="22"/>
      <c r="J9" s="24">
        <f t="shared" si="0"/>
        <v>0</v>
      </c>
      <c r="K9" s="25"/>
    </row>
    <row r="10" spans="1:11" ht="28.5" x14ac:dyDescent="0.25">
      <c r="A10" s="3">
        <v>8</v>
      </c>
      <c r="B10" s="18" t="s">
        <v>92</v>
      </c>
      <c r="C10" s="4" t="s">
        <v>8</v>
      </c>
      <c r="D10" s="22"/>
      <c r="E10" s="3" t="s">
        <v>2</v>
      </c>
      <c r="F10" s="5">
        <v>8</v>
      </c>
      <c r="G10" s="5"/>
      <c r="H10" s="22"/>
      <c r="I10" s="22"/>
      <c r="J10" s="24">
        <f t="shared" si="0"/>
        <v>0</v>
      </c>
      <c r="K10" s="25"/>
    </row>
    <row r="11" spans="1:11" ht="28.5" x14ac:dyDescent="0.25">
      <c r="A11" s="3">
        <v>9</v>
      </c>
      <c r="B11" s="18" t="s">
        <v>92</v>
      </c>
      <c r="C11" s="4">
        <v>620</v>
      </c>
      <c r="D11" s="22"/>
      <c r="E11" s="3" t="s">
        <v>2</v>
      </c>
      <c r="F11" s="5">
        <v>19</v>
      </c>
      <c r="G11" s="5"/>
      <c r="H11" s="22"/>
      <c r="I11" s="22"/>
      <c r="J11" s="24">
        <f t="shared" si="0"/>
        <v>0</v>
      </c>
      <c r="K11" s="25"/>
    </row>
    <row r="12" spans="1:11" ht="28.5" x14ac:dyDescent="0.25">
      <c r="A12" s="3">
        <v>10</v>
      </c>
      <c r="B12" s="18" t="s">
        <v>92</v>
      </c>
      <c r="C12" s="4" t="s">
        <v>9</v>
      </c>
      <c r="D12" s="22"/>
      <c r="E12" s="3" t="s">
        <v>2</v>
      </c>
      <c r="F12" s="5">
        <v>21</v>
      </c>
      <c r="G12" s="5"/>
      <c r="H12" s="22"/>
      <c r="I12" s="22"/>
      <c r="J12" s="24">
        <f t="shared" si="0"/>
        <v>0</v>
      </c>
      <c r="K12" s="25"/>
    </row>
    <row r="13" spans="1:11" ht="28.5" x14ac:dyDescent="0.25">
      <c r="A13" s="3">
        <v>11</v>
      </c>
      <c r="B13" s="18" t="s">
        <v>92</v>
      </c>
      <c r="C13" s="4" t="s">
        <v>10</v>
      </c>
      <c r="D13" s="22"/>
      <c r="E13" s="3" t="s">
        <v>2</v>
      </c>
      <c r="F13" s="5">
        <v>41</v>
      </c>
      <c r="G13" s="5"/>
      <c r="H13" s="22"/>
      <c r="I13" s="22"/>
      <c r="J13" s="24">
        <f t="shared" si="0"/>
        <v>0</v>
      </c>
      <c r="K13" s="25"/>
    </row>
    <row r="14" spans="1:11" ht="28.5" x14ac:dyDescent="0.25">
      <c r="A14" s="3">
        <v>12</v>
      </c>
      <c r="B14" s="18" t="s">
        <v>92</v>
      </c>
      <c r="C14" s="4" t="s">
        <v>11</v>
      </c>
      <c r="D14" s="22"/>
      <c r="E14" s="3" t="s">
        <v>2</v>
      </c>
      <c r="F14" s="5">
        <v>66</v>
      </c>
      <c r="G14" s="5"/>
      <c r="H14" s="22"/>
      <c r="I14" s="22"/>
      <c r="J14" s="24">
        <f t="shared" si="0"/>
        <v>0</v>
      </c>
      <c r="K14" s="25"/>
    </row>
    <row r="15" spans="1:11" ht="28.5" x14ac:dyDescent="0.25">
      <c r="A15" s="3">
        <v>13</v>
      </c>
      <c r="B15" s="18" t="s">
        <v>92</v>
      </c>
      <c r="C15" s="4" t="s">
        <v>12</v>
      </c>
      <c r="D15" s="22"/>
      <c r="E15" s="3" t="s">
        <v>2</v>
      </c>
      <c r="F15" s="5">
        <v>433</v>
      </c>
      <c r="G15" s="5"/>
      <c r="H15" s="22"/>
      <c r="I15" s="22"/>
      <c r="J15" s="24">
        <f t="shared" si="0"/>
        <v>0</v>
      </c>
      <c r="K15" s="25"/>
    </row>
    <row r="16" spans="1:11" ht="28.5" x14ac:dyDescent="0.25">
      <c r="A16" s="3">
        <v>14</v>
      </c>
      <c r="B16" s="18" t="s">
        <v>93</v>
      </c>
      <c r="C16" s="4" t="s">
        <v>13</v>
      </c>
      <c r="D16" s="22"/>
      <c r="E16" s="3" t="s">
        <v>2</v>
      </c>
      <c r="F16" s="5">
        <v>596</v>
      </c>
      <c r="G16" s="5"/>
      <c r="H16" s="22"/>
      <c r="I16" s="22"/>
      <c r="J16" s="24">
        <f t="shared" si="0"/>
        <v>0</v>
      </c>
      <c r="K16" s="25"/>
    </row>
    <row r="17" spans="1:11" ht="28.5" x14ac:dyDescent="0.25">
      <c r="A17" s="3">
        <v>15</v>
      </c>
      <c r="B17" s="18" t="s">
        <v>93</v>
      </c>
      <c r="C17" s="4" t="s">
        <v>14</v>
      </c>
      <c r="D17" s="22"/>
      <c r="E17" s="3" t="s">
        <v>2</v>
      </c>
      <c r="F17" s="5">
        <v>528</v>
      </c>
      <c r="G17" s="5"/>
      <c r="H17" s="22"/>
      <c r="I17" s="22"/>
      <c r="J17" s="24">
        <f t="shared" si="0"/>
        <v>0</v>
      </c>
      <c r="K17" s="25"/>
    </row>
    <row r="18" spans="1:11" ht="28.5" x14ac:dyDescent="0.25">
      <c r="A18" s="3">
        <v>16</v>
      </c>
      <c r="B18" s="18" t="s">
        <v>93</v>
      </c>
      <c r="C18" s="4" t="s">
        <v>15</v>
      </c>
      <c r="D18" s="22"/>
      <c r="E18" s="3" t="s">
        <v>2</v>
      </c>
      <c r="F18" s="5">
        <v>207</v>
      </c>
      <c r="G18" s="5"/>
      <c r="H18" s="22"/>
      <c r="I18" s="22"/>
      <c r="J18" s="24">
        <f t="shared" si="0"/>
        <v>0</v>
      </c>
      <c r="K18" s="25"/>
    </row>
    <row r="19" spans="1:11" ht="28.5" x14ac:dyDescent="0.25">
      <c r="A19" s="3">
        <v>17</v>
      </c>
      <c r="B19" s="18" t="s">
        <v>93</v>
      </c>
      <c r="C19" s="4" t="s">
        <v>16</v>
      </c>
      <c r="D19" s="22"/>
      <c r="E19" s="3" t="s">
        <v>2</v>
      </c>
      <c r="F19" s="5">
        <v>496</v>
      </c>
      <c r="G19" s="5"/>
      <c r="H19" s="22"/>
      <c r="I19" s="22"/>
      <c r="J19" s="24">
        <f t="shared" si="0"/>
        <v>0</v>
      </c>
      <c r="K19" s="25"/>
    </row>
    <row r="20" spans="1:11" ht="28.5" x14ac:dyDescent="0.25">
      <c r="A20" s="3">
        <v>18</v>
      </c>
      <c r="B20" s="18" t="s">
        <v>93</v>
      </c>
      <c r="C20" s="4" t="s">
        <v>17</v>
      </c>
      <c r="D20" s="22"/>
      <c r="E20" s="3" t="s">
        <v>2</v>
      </c>
      <c r="F20" s="5">
        <v>14</v>
      </c>
      <c r="G20" s="5"/>
      <c r="H20" s="22"/>
      <c r="I20" s="22"/>
      <c r="J20" s="24">
        <f t="shared" si="0"/>
        <v>0</v>
      </c>
      <c r="K20" s="25"/>
    </row>
    <row r="21" spans="1:11" ht="28.5" x14ac:dyDescent="0.25">
      <c r="A21" s="3">
        <v>19</v>
      </c>
      <c r="B21" s="18" t="s">
        <v>93</v>
      </c>
      <c r="C21" s="4" t="s">
        <v>18</v>
      </c>
      <c r="D21" s="22"/>
      <c r="E21" s="3" t="s">
        <v>2</v>
      </c>
      <c r="F21" s="5">
        <v>31</v>
      </c>
      <c r="G21" s="5"/>
      <c r="H21" s="22"/>
      <c r="I21" s="22"/>
      <c r="J21" s="24">
        <f t="shared" si="0"/>
        <v>0</v>
      </c>
      <c r="K21" s="25"/>
    </row>
    <row r="22" spans="1:11" ht="28.5" x14ac:dyDescent="0.25">
      <c r="A22" s="3">
        <v>20</v>
      </c>
      <c r="B22" s="18" t="s">
        <v>93</v>
      </c>
      <c r="C22" s="4" t="s">
        <v>19</v>
      </c>
      <c r="D22" s="22"/>
      <c r="E22" s="3" t="s">
        <v>2</v>
      </c>
      <c r="F22" s="5">
        <v>25</v>
      </c>
      <c r="G22" s="5"/>
      <c r="H22" s="22"/>
      <c r="I22" s="22"/>
      <c r="J22" s="24">
        <f t="shared" si="0"/>
        <v>0</v>
      </c>
      <c r="K22" s="25"/>
    </row>
    <row r="23" spans="1:11" ht="28.5" x14ac:dyDescent="0.25">
      <c r="A23" s="3">
        <v>21</v>
      </c>
      <c r="B23" s="18" t="s">
        <v>94</v>
      </c>
      <c r="C23" s="4" t="s">
        <v>20</v>
      </c>
      <c r="D23" s="22"/>
      <c r="E23" s="3" t="s">
        <v>2</v>
      </c>
      <c r="F23" s="5">
        <v>12</v>
      </c>
      <c r="G23" s="5"/>
      <c r="H23" s="22"/>
      <c r="I23" s="22"/>
      <c r="J23" s="24">
        <f t="shared" si="0"/>
        <v>0</v>
      </c>
      <c r="K23" s="25"/>
    </row>
    <row r="24" spans="1:11" ht="28.5" x14ac:dyDescent="0.25">
      <c r="A24" s="3">
        <v>22</v>
      </c>
      <c r="B24" s="18" t="s">
        <v>95</v>
      </c>
      <c r="C24" s="4" t="s">
        <v>21</v>
      </c>
      <c r="D24" s="22"/>
      <c r="E24" s="3" t="s">
        <v>2</v>
      </c>
      <c r="F24" s="5">
        <v>40</v>
      </c>
      <c r="G24" s="5"/>
      <c r="H24" s="22"/>
      <c r="I24" s="22"/>
      <c r="J24" s="24">
        <f t="shared" si="0"/>
        <v>0</v>
      </c>
      <c r="K24" s="25"/>
    </row>
    <row r="25" spans="1:11" ht="28.5" x14ac:dyDescent="0.25">
      <c r="A25" s="3">
        <v>23</v>
      </c>
      <c r="B25" s="18" t="s">
        <v>95</v>
      </c>
      <c r="C25" s="4" t="s">
        <v>22</v>
      </c>
      <c r="D25" s="22"/>
      <c r="E25" s="3" t="s">
        <v>2</v>
      </c>
      <c r="F25" s="5">
        <v>92</v>
      </c>
      <c r="G25" s="5"/>
      <c r="H25" s="22"/>
      <c r="I25" s="22"/>
      <c r="J25" s="24">
        <f t="shared" si="0"/>
        <v>0</v>
      </c>
      <c r="K25" s="25"/>
    </row>
    <row r="26" spans="1:11" ht="28.5" x14ac:dyDescent="0.25">
      <c r="A26" s="3">
        <v>24</v>
      </c>
      <c r="B26" s="18" t="s">
        <v>95</v>
      </c>
      <c r="C26" s="4" t="s">
        <v>23</v>
      </c>
      <c r="D26" s="22"/>
      <c r="E26" s="3" t="s">
        <v>2</v>
      </c>
      <c r="F26" s="5">
        <v>40</v>
      </c>
      <c r="G26" s="5"/>
      <c r="H26" s="22"/>
      <c r="I26" s="22"/>
      <c r="J26" s="24">
        <f t="shared" si="0"/>
        <v>0</v>
      </c>
      <c r="K26" s="25"/>
    </row>
    <row r="27" spans="1:11" ht="28.5" x14ac:dyDescent="0.25">
      <c r="A27" s="3">
        <v>25</v>
      </c>
      <c r="B27" s="18" t="s">
        <v>95</v>
      </c>
      <c r="C27" s="4" t="s">
        <v>24</v>
      </c>
      <c r="D27" s="22"/>
      <c r="E27" s="3" t="s">
        <v>2</v>
      </c>
      <c r="F27" s="5">
        <v>92</v>
      </c>
      <c r="G27" s="5"/>
      <c r="H27" s="22"/>
      <c r="I27" s="22"/>
      <c r="J27" s="24">
        <f t="shared" si="0"/>
        <v>0</v>
      </c>
      <c r="K27" s="25"/>
    </row>
    <row r="28" spans="1:11" ht="28.5" x14ac:dyDescent="0.25">
      <c r="A28" s="3">
        <v>26</v>
      </c>
      <c r="B28" s="18" t="s">
        <v>96</v>
      </c>
      <c r="C28" s="4" t="s">
        <v>25</v>
      </c>
      <c r="D28" s="22"/>
      <c r="E28" s="3" t="s">
        <v>2</v>
      </c>
      <c r="F28" s="5">
        <v>513</v>
      </c>
      <c r="G28" s="5"/>
      <c r="H28" s="22"/>
      <c r="I28" s="22"/>
      <c r="J28" s="24">
        <f t="shared" si="0"/>
        <v>0</v>
      </c>
      <c r="K28" s="25"/>
    </row>
    <row r="29" spans="1:11" ht="28.5" x14ac:dyDescent="0.25">
      <c r="A29" s="3">
        <v>27</v>
      </c>
      <c r="B29" s="18" t="s">
        <v>96</v>
      </c>
      <c r="C29" s="4" t="s">
        <v>26</v>
      </c>
      <c r="D29" s="22"/>
      <c r="E29" s="3" t="s">
        <v>2</v>
      </c>
      <c r="F29" s="5">
        <v>3097</v>
      </c>
      <c r="G29" s="5"/>
      <c r="H29" s="22"/>
      <c r="I29" s="22"/>
      <c r="J29" s="24">
        <f t="shared" si="0"/>
        <v>0</v>
      </c>
      <c r="K29" s="25"/>
    </row>
    <row r="30" spans="1:11" ht="28.5" x14ac:dyDescent="0.25">
      <c r="A30" s="3">
        <v>28</v>
      </c>
      <c r="B30" s="18" t="s">
        <v>96</v>
      </c>
      <c r="C30" s="4" t="s">
        <v>15</v>
      </c>
      <c r="D30" s="22"/>
      <c r="E30" s="3" t="s">
        <v>2</v>
      </c>
      <c r="F30" s="5">
        <v>288</v>
      </c>
      <c r="G30" s="5"/>
      <c r="H30" s="22"/>
      <c r="I30" s="22"/>
      <c r="J30" s="24">
        <f t="shared" si="0"/>
        <v>0</v>
      </c>
      <c r="K30" s="25"/>
    </row>
    <row r="31" spans="1:11" ht="28.5" x14ac:dyDescent="0.25">
      <c r="A31" s="3">
        <v>29</v>
      </c>
      <c r="B31" s="18" t="s">
        <v>96</v>
      </c>
      <c r="C31" s="4" t="s">
        <v>16</v>
      </c>
      <c r="D31" s="22"/>
      <c r="E31" s="3" t="s">
        <v>2</v>
      </c>
      <c r="F31" s="5">
        <v>506</v>
      </c>
      <c r="G31" s="5"/>
      <c r="H31" s="22"/>
      <c r="I31" s="22"/>
      <c r="J31" s="24">
        <f t="shared" si="0"/>
        <v>0</v>
      </c>
      <c r="K31" s="25"/>
    </row>
    <row r="32" spans="1:11" ht="28.5" x14ac:dyDescent="0.25">
      <c r="A32" s="3">
        <v>30</v>
      </c>
      <c r="B32" s="18" t="s">
        <v>96</v>
      </c>
      <c r="C32" s="4" t="s">
        <v>17</v>
      </c>
      <c r="D32" s="22"/>
      <c r="E32" s="3" t="s">
        <v>2</v>
      </c>
      <c r="F32" s="5">
        <v>18</v>
      </c>
      <c r="G32" s="5"/>
      <c r="H32" s="22"/>
      <c r="I32" s="22"/>
      <c r="J32" s="24">
        <f t="shared" si="0"/>
        <v>0</v>
      </c>
      <c r="K32" s="25"/>
    </row>
    <row r="33" spans="1:11" ht="28.5" x14ac:dyDescent="0.25">
      <c r="A33" s="3">
        <v>31</v>
      </c>
      <c r="B33" s="18" t="s">
        <v>96</v>
      </c>
      <c r="C33" s="4" t="s">
        <v>18</v>
      </c>
      <c r="D33" s="22"/>
      <c r="E33" s="3" t="s">
        <v>2</v>
      </c>
      <c r="F33" s="5">
        <v>30</v>
      </c>
      <c r="G33" s="5"/>
      <c r="H33" s="22"/>
      <c r="I33" s="22"/>
      <c r="J33" s="24">
        <f t="shared" si="0"/>
        <v>0</v>
      </c>
      <c r="K33" s="25"/>
    </row>
    <row r="34" spans="1:11" ht="28.5" x14ac:dyDescent="0.25">
      <c r="A34" s="3">
        <v>32</v>
      </c>
      <c r="B34" s="18" t="s">
        <v>96</v>
      </c>
      <c r="C34" s="4" t="s">
        <v>13</v>
      </c>
      <c r="D34" s="22"/>
      <c r="E34" s="3" t="s">
        <v>2</v>
      </c>
      <c r="F34" s="5">
        <v>1296</v>
      </c>
      <c r="G34" s="5"/>
      <c r="H34" s="22"/>
      <c r="I34" s="22"/>
      <c r="J34" s="24">
        <f t="shared" si="0"/>
        <v>0</v>
      </c>
      <c r="K34" s="25"/>
    </row>
    <row r="35" spans="1:11" ht="28.5" x14ac:dyDescent="0.25">
      <c r="A35" s="3">
        <v>33</v>
      </c>
      <c r="B35" s="18" t="s">
        <v>96</v>
      </c>
      <c r="C35" s="4" t="s">
        <v>14</v>
      </c>
      <c r="D35" s="22"/>
      <c r="E35" s="3" t="s">
        <v>2</v>
      </c>
      <c r="F35" s="5">
        <v>1053</v>
      </c>
      <c r="G35" s="5"/>
      <c r="H35" s="22"/>
      <c r="I35" s="22"/>
      <c r="J35" s="24">
        <f t="shared" si="0"/>
        <v>0</v>
      </c>
      <c r="K35" s="25"/>
    </row>
    <row r="36" spans="1:11" ht="28.5" x14ac:dyDescent="0.25">
      <c r="A36" s="3">
        <v>34</v>
      </c>
      <c r="B36" s="18" t="s">
        <v>97</v>
      </c>
      <c r="C36" s="4" t="s">
        <v>21</v>
      </c>
      <c r="D36" s="22"/>
      <c r="E36" s="3" t="s">
        <v>2</v>
      </c>
      <c r="F36" s="5">
        <v>42</v>
      </c>
      <c r="G36" s="5"/>
      <c r="H36" s="22"/>
      <c r="I36" s="22"/>
      <c r="J36" s="24">
        <f t="shared" si="0"/>
        <v>0</v>
      </c>
      <c r="K36" s="25"/>
    </row>
    <row r="37" spans="1:11" ht="28.5" x14ac:dyDescent="0.25">
      <c r="A37" s="3">
        <v>35</v>
      </c>
      <c r="B37" s="18" t="s">
        <v>97</v>
      </c>
      <c r="C37" s="4" t="s">
        <v>22</v>
      </c>
      <c r="D37" s="22"/>
      <c r="E37" s="3" t="s">
        <v>2</v>
      </c>
      <c r="F37" s="5">
        <v>93</v>
      </c>
      <c r="G37" s="5"/>
      <c r="H37" s="22"/>
      <c r="I37" s="22"/>
      <c r="J37" s="24">
        <f t="shared" si="0"/>
        <v>0</v>
      </c>
      <c r="K37" s="25"/>
    </row>
    <row r="38" spans="1:11" ht="28.5" x14ac:dyDescent="0.25">
      <c r="A38" s="3">
        <v>36</v>
      </c>
      <c r="B38" s="18" t="s">
        <v>97</v>
      </c>
      <c r="C38" s="4" t="s">
        <v>23</v>
      </c>
      <c r="D38" s="22"/>
      <c r="E38" s="3" t="s">
        <v>2</v>
      </c>
      <c r="F38" s="5">
        <v>41</v>
      </c>
      <c r="G38" s="5"/>
      <c r="H38" s="22"/>
      <c r="I38" s="22"/>
      <c r="J38" s="24">
        <f t="shared" si="0"/>
        <v>0</v>
      </c>
      <c r="K38" s="25"/>
    </row>
    <row r="39" spans="1:11" ht="28.5" x14ac:dyDescent="0.25">
      <c r="A39" s="3">
        <v>37</v>
      </c>
      <c r="B39" s="18" t="s">
        <v>97</v>
      </c>
      <c r="C39" s="4" t="s">
        <v>24</v>
      </c>
      <c r="D39" s="22"/>
      <c r="E39" s="3" t="s">
        <v>2</v>
      </c>
      <c r="F39" s="5">
        <v>92</v>
      </c>
      <c r="G39" s="5"/>
      <c r="H39" s="22"/>
      <c r="I39" s="22"/>
      <c r="J39" s="24">
        <f t="shared" si="0"/>
        <v>0</v>
      </c>
      <c r="K39" s="25"/>
    </row>
    <row r="40" spans="1:11" ht="28.5" x14ac:dyDescent="0.25">
      <c r="A40" s="3">
        <v>38</v>
      </c>
      <c r="B40" s="18" t="s">
        <v>98</v>
      </c>
      <c r="C40" s="4" t="s">
        <v>25</v>
      </c>
      <c r="D40" s="22"/>
      <c r="E40" s="3" t="s">
        <v>2</v>
      </c>
      <c r="F40" s="5">
        <v>22</v>
      </c>
      <c r="G40" s="5"/>
      <c r="H40" s="22"/>
      <c r="I40" s="22"/>
      <c r="J40" s="24">
        <f t="shared" si="0"/>
        <v>0</v>
      </c>
      <c r="K40" s="25"/>
    </row>
    <row r="41" spans="1:11" ht="28.5" x14ac:dyDescent="0.25">
      <c r="A41" s="3">
        <v>39</v>
      </c>
      <c r="B41" s="18" t="s">
        <v>98</v>
      </c>
      <c r="C41" s="4" t="s">
        <v>14</v>
      </c>
      <c r="D41" s="22"/>
      <c r="E41" s="3" t="s">
        <v>2</v>
      </c>
      <c r="F41" s="5">
        <v>57</v>
      </c>
      <c r="G41" s="5"/>
      <c r="H41" s="22"/>
      <c r="I41" s="22"/>
      <c r="J41" s="24">
        <f t="shared" si="0"/>
        <v>0</v>
      </c>
      <c r="K41" s="25"/>
    </row>
    <row r="42" spans="1:11" ht="28.5" x14ac:dyDescent="0.25">
      <c r="A42" s="3">
        <v>40</v>
      </c>
      <c r="B42" s="18" t="s">
        <v>99</v>
      </c>
      <c r="C42" s="4" t="s">
        <v>27</v>
      </c>
      <c r="D42" s="22"/>
      <c r="E42" s="3" t="s">
        <v>2</v>
      </c>
      <c r="F42" s="5">
        <v>194</v>
      </c>
      <c r="G42" s="5"/>
      <c r="H42" s="22"/>
      <c r="I42" s="22"/>
      <c r="J42" s="24">
        <f t="shared" si="0"/>
        <v>0</v>
      </c>
      <c r="K42" s="25"/>
    </row>
    <row r="43" spans="1:11" ht="28.5" x14ac:dyDescent="0.25">
      <c r="A43" s="3">
        <v>41</v>
      </c>
      <c r="B43" s="18" t="s">
        <v>99</v>
      </c>
      <c r="C43" s="4" t="s">
        <v>28</v>
      </c>
      <c r="D43" s="22"/>
      <c r="E43" s="3" t="s">
        <v>2</v>
      </c>
      <c r="F43" s="5">
        <v>24</v>
      </c>
      <c r="G43" s="5"/>
      <c r="H43" s="22"/>
      <c r="I43" s="22"/>
      <c r="J43" s="24">
        <f t="shared" si="0"/>
        <v>0</v>
      </c>
      <c r="K43" s="25"/>
    </row>
    <row r="44" spans="1:11" ht="28.5" x14ac:dyDescent="0.25">
      <c r="A44" s="3">
        <v>42</v>
      </c>
      <c r="B44" s="18" t="s">
        <v>99</v>
      </c>
      <c r="C44" s="4" t="s">
        <v>29</v>
      </c>
      <c r="D44" s="22"/>
      <c r="E44" s="3" t="s">
        <v>2</v>
      </c>
      <c r="F44" s="5">
        <v>37</v>
      </c>
      <c r="G44" s="5"/>
      <c r="H44" s="22"/>
      <c r="I44" s="22"/>
      <c r="J44" s="24">
        <f t="shared" si="0"/>
        <v>0</v>
      </c>
      <c r="K44" s="25"/>
    </row>
    <row r="45" spans="1:11" ht="28.5" x14ac:dyDescent="0.25">
      <c r="A45" s="3">
        <v>43</v>
      </c>
      <c r="B45" s="18" t="s">
        <v>99</v>
      </c>
      <c r="C45" s="4" t="s">
        <v>30</v>
      </c>
      <c r="D45" s="22"/>
      <c r="E45" s="3" t="s">
        <v>2</v>
      </c>
      <c r="F45" s="5">
        <v>74</v>
      </c>
      <c r="G45" s="5"/>
      <c r="H45" s="22"/>
      <c r="I45" s="22"/>
      <c r="J45" s="24">
        <f t="shared" si="0"/>
        <v>0</v>
      </c>
      <c r="K45" s="25"/>
    </row>
    <row r="46" spans="1:11" ht="28.5" x14ac:dyDescent="0.25">
      <c r="A46" s="3">
        <v>44</v>
      </c>
      <c r="B46" s="18" t="s">
        <v>99</v>
      </c>
      <c r="C46" s="4" t="s">
        <v>31</v>
      </c>
      <c r="D46" s="22"/>
      <c r="E46" s="3" t="s">
        <v>2</v>
      </c>
      <c r="F46" s="5">
        <v>99</v>
      </c>
      <c r="G46" s="5"/>
      <c r="H46" s="22"/>
      <c r="I46" s="22"/>
      <c r="J46" s="24">
        <f t="shared" si="0"/>
        <v>0</v>
      </c>
      <c r="K46" s="25"/>
    </row>
    <row r="47" spans="1:11" ht="28.5" x14ac:dyDescent="0.25">
      <c r="A47" s="3">
        <v>45</v>
      </c>
      <c r="B47" s="18" t="s">
        <v>99</v>
      </c>
      <c r="C47" s="4" t="s">
        <v>8</v>
      </c>
      <c r="D47" s="22"/>
      <c r="E47" s="3" t="s">
        <v>2</v>
      </c>
      <c r="F47" s="5">
        <v>99</v>
      </c>
      <c r="G47" s="5"/>
      <c r="H47" s="22"/>
      <c r="I47" s="22"/>
      <c r="J47" s="24">
        <f t="shared" si="0"/>
        <v>0</v>
      </c>
      <c r="K47" s="25"/>
    </row>
    <row r="48" spans="1:11" ht="28.5" x14ac:dyDescent="0.25">
      <c r="A48" s="3">
        <v>46</v>
      </c>
      <c r="B48" s="18" t="s">
        <v>100</v>
      </c>
      <c r="C48" s="4">
        <v>1</v>
      </c>
      <c r="D48" s="22"/>
      <c r="E48" s="3" t="s">
        <v>2</v>
      </c>
      <c r="F48" s="5">
        <v>2784</v>
      </c>
      <c r="G48" s="5"/>
      <c r="H48" s="22"/>
      <c r="I48" s="22"/>
      <c r="J48" s="24">
        <f t="shared" si="0"/>
        <v>0</v>
      </c>
      <c r="K48" s="25"/>
    </row>
    <row r="49" spans="1:11" ht="28.5" x14ac:dyDescent="0.25">
      <c r="A49" s="3">
        <v>47</v>
      </c>
      <c r="B49" s="18" t="s">
        <v>100</v>
      </c>
      <c r="C49" s="6">
        <v>14611</v>
      </c>
      <c r="D49" s="23"/>
      <c r="E49" s="3" t="s">
        <v>2</v>
      </c>
      <c r="F49" s="5">
        <v>2100</v>
      </c>
      <c r="G49" s="5"/>
      <c r="H49" s="22"/>
      <c r="I49" s="22"/>
      <c r="J49" s="24">
        <f t="shared" si="0"/>
        <v>0</v>
      </c>
      <c r="K49" s="25"/>
    </row>
    <row r="50" spans="1:11" ht="28.5" x14ac:dyDescent="0.25">
      <c r="A50" s="3">
        <v>48</v>
      </c>
      <c r="B50" s="18" t="s">
        <v>101</v>
      </c>
      <c r="C50" s="4">
        <v>1</v>
      </c>
      <c r="D50" s="22"/>
      <c r="E50" s="3" t="s">
        <v>2</v>
      </c>
      <c r="F50" s="5">
        <v>340</v>
      </c>
      <c r="G50" s="5"/>
      <c r="H50" s="22"/>
      <c r="I50" s="22"/>
      <c r="J50" s="24">
        <f t="shared" si="0"/>
        <v>0</v>
      </c>
      <c r="K50" s="25"/>
    </row>
    <row r="51" spans="1:11" ht="28.5" x14ac:dyDescent="0.25">
      <c r="A51" s="3">
        <v>49</v>
      </c>
      <c r="B51" s="18" t="s">
        <v>102</v>
      </c>
      <c r="C51" s="4" t="s">
        <v>32</v>
      </c>
      <c r="D51" s="22"/>
      <c r="E51" s="3" t="s">
        <v>2</v>
      </c>
      <c r="F51" s="5">
        <v>212</v>
      </c>
      <c r="G51" s="5"/>
      <c r="H51" s="22"/>
      <c r="I51" s="22"/>
      <c r="J51" s="24">
        <f t="shared" si="0"/>
        <v>0</v>
      </c>
      <c r="K51" s="25"/>
    </row>
    <row r="52" spans="1:11" ht="28.5" x14ac:dyDescent="0.25">
      <c r="A52" s="3">
        <v>50</v>
      </c>
      <c r="B52" s="18" t="s">
        <v>102</v>
      </c>
      <c r="C52" s="4" t="s">
        <v>33</v>
      </c>
      <c r="D52" s="22"/>
      <c r="E52" s="3" t="s">
        <v>2</v>
      </c>
      <c r="F52" s="5">
        <v>494</v>
      </c>
      <c r="G52" s="5"/>
      <c r="H52" s="22"/>
      <c r="I52" s="22"/>
      <c r="J52" s="24">
        <f t="shared" si="0"/>
        <v>0</v>
      </c>
      <c r="K52" s="25"/>
    </row>
    <row r="53" spans="1:11" ht="28.5" x14ac:dyDescent="0.25">
      <c r="A53" s="3">
        <v>51</v>
      </c>
      <c r="B53" s="18" t="s">
        <v>103</v>
      </c>
      <c r="C53" s="4" t="s">
        <v>34</v>
      </c>
      <c r="D53" s="22"/>
      <c r="E53" s="3" t="s">
        <v>2</v>
      </c>
      <c r="F53" s="5">
        <v>3</v>
      </c>
      <c r="G53" s="5"/>
      <c r="H53" s="22"/>
      <c r="I53" s="22"/>
      <c r="J53" s="24">
        <f t="shared" si="0"/>
        <v>0</v>
      </c>
      <c r="K53" s="25"/>
    </row>
    <row r="54" spans="1:11" ht="28.5" x14ac:dyDescent="0.25">
      <c r="A54" s="3">
        <v>52</v>
      </c>
      <c r="B54" s="18" t="s">
        <v>104</v>
      </c>
      <c r="C54" s="4" t="s">
        <v>35</v>
      </c>
      <c r="D54" s="22"/>
      <c r="E54" s="3" t="s">
        <v>2</v>
      </c>
      <c r="F54" s="5">
        <v>1</v>
      </c>
      <c r="G54" s="5"/>
      <c r="H54" s="22"/>
      <c r="I54" s="22"/>
      <c r="J54" s="24">
        <f t="shared" si="0"/>
        <v>0</v>
      </c>
      <c r="K54" s="25"/>
    </row>
    <row r="55" spans="1:11" ht="28.5" x14ac:dyDescent="0.25">
      <c r="A55" s="3">
        <v>53</v>
      </c>
      <c r="B55" s="18" t="s">
        <v>105</v>
      </c>
      <c r="C55" s="4"/>
      <c r="D55" s="22"/>
      <c r="E55" s="3" t="s">
        <v>36</v>
      </c>
      <c r="F55" s="5">
        <v>12.12</v>
      </c>
      <c r="G55" s="5"/>
      <c r="H55" s="22"/>
      <c r="I55" s="22"/>
      <c r="J55" s="24">
        <f t="shared" si="0"/>
        <v>0</v>
      </c>
      <c r="K55" s="25"/>
    </row>
    <row r="56" spans="1:11" ht="28.5" x14ac:dyDescent="0.25">
      <c r="A56" s="3">
        <v>54</v>
      </c>
      <c r="B56" s="18" t="s">
        <v>106</v>
      </c>
      <c r="C56" s="4"/>
      <c r="D56" s="22"/>
      <c r="E56" s="3" t="s">
        <v>36</v>
      </c>
      <c r="F56" s="5">
        <v>0.28399999999999997</v>
      </c>
      <c r="G56" s="5"/>
      <c r="H56" s="22"/>
      <c r="I56" s="22"/>
      <c r="J56" s="24">
        <f t="shared" si="0"/>
        <v>0</v>
      </c>
      <c r="K56" s="25"/>
    </row>
    <row r="57" spans="1:11" ht="28.5" x14ac:dyDescent="0.25">
      <c r="A57" s="3">
        <v>55</v>
      </c>
      <c r="B57" s="18" t="s">
        <v>107</v>
      </c>
      <c r="C57" s="4"/>
      <c r="D57" s="22"/>
      <c r="E57" s="3" t="s">
        <v>2</v>
      </c>
      <c r="F57" s="5">
        <v>280</v>
      </c>
      <c r="G57" s="5"/>
      <c r="H57" s="22"/>
      <c r="I57" s="22"/>
      <c r="J57" s="24">
        <f t="shared" si="0"/>
        <v>0</v>
      </c>
      <c r="K57" s="25"/>
    </row>
    <row r="58" spans="1:11" ht="28.5" x14ac:dyDescent="0.25">
      <c r="A58" s="3">
        <v>56</v>
      </c>
      <c r="B58" s="18" t="s">
        <v>108</v>
      </c>
      <c r="C58" s="4"/>
      <c r="D58" s="22"/>
      <c r="E58" s="3" t="s">
        <v>36</v>
      </c>
      <c r="F58" s="5">
        <v>3.5750000000000002</v>
      </c>
      <c r="G58" s="5"/>
      <c r="H58" s="22"/>
      <c r="I58" s="22"/>
      <c r="J58" s="24">
        <f t="shared" si="0"/>
        <v>0</v>
      </c>
      <c r="K58" s="25"/>
    </row>
    <row r="59" spans="1:11" ht="28.5" x14ac:dyDescent="0.25">
      <c r="A59" s="3">
        <v>57</v>
      </c>
      <c r="B59" s="18" t="s">
        <v>109</v>
      </c>
      <c r="C59" s="4"/>
      <c r="D59" s="22"/>
      <c r="E59" s="3" t="s">
        <v>36</v>
      </c>
      <c r="F59" s="5">
        <v>1.35</v>
      </c>
      <c r="G59" s="5"/>
      <c r="H59" s="22"/>
      <c r="I59" s="22"/>
      <c r="J59" s="24">
        <f t="shared" si="0"/>
        <v>0</v>
      </c>
      <c r="K59" s="25"/>
    </row>
    <row r="60" spans="1:11" ht="28.5" x14ac:dyDescent="0.25">
      <c r="A60" s="3">
        <v>58</v>
      </c>
      <c r="B60" s="18" t="s">
        <v>103</v>
      </c>
      <c r="C60" s="4"/>
      <c r="D60" s="22"/>
      <c r="E60" s="3" t="s">
        <v>36</v>
      </c>
      <c r="F60" s="5">
        <v>0.56000000000000005</v>
      </c>
      <c r="G60" s="5"/>
      <c r="H60" s="22"/>
      <c r="I60" s="22"/>
      <c r="J60" s="24">
        <f t="shared" si="0"/>
        <v>0</v>
      </c>
      <c r="K60" s="25"/>
    </row>
    <row r="61" spans="1:11" x14ac:dyDescent="0.25">
      <c r="A61" s="3">
        <v>59</v>
      </c>
      <c r="B61" s="4" t="s">
        <v>37</v>
      </c>
      <c r="C61" s="4" t="s">
        <v>38</v>
      </c>
      <c r="D61" s="19" t="s">
        <v>115</v>
      </c>
      <c r="E61" s="3" t="s">
        <v>36</v>
      </c>
      <c r="F61" s="5">
        <v>0.89100000000000001</v>
      </c>
      <c r="G61" s="5"/>
      <c r="H61" s="22"/>
      <c r="I61" s="22"/>
      <c r="J61" s="24">
        <f t="shared" si="0"/>
        <v>0</v>
      </c>
      <c r="K61" s="25"/>
    </row>
    <row r="62" spans="1:11" ht="28.5" x14ac:dyDescent="0.25">
      <c r="A62" s="3">
        <v>60</v>
      </c>
      <c r="B62" s="18" t="s">
        <v>110</v>
      </c>
      <c r="C62" s="4"/>
      <c r="D62" s="22"/>
      <c r="E62" s="3" t="s">
        <v>36</v>
      </c>
      <c r="F62" s="5">
        <v>8.1319999999999997</v>
      </c>
      <c r="G62" s="5"/>
      <c r="H62" s="22"/>
      <c r="I62" s="22"/>
      <c r="J62" s="24">
        <f t="shared" si="0"/>
        <v>0</v>
      </c>
      <c r="K62" s="25"/>
    </row>
    <row r="63" spans="1:11" ht="28.5" x14ac:dyDescent="0.25">
      <c r="A63" s="3">
        <v>61</v>
      </c>
      <c r="B63" s="18" t="s">
        <v>111</v>
      </c>
      <c r="C63" s="4"/>
      <c r="D63" s="22"/>
      <c r="E63" s="3" t="s">
        <v>39</v>
      </c>
      <c r="F63" s="5">
        <v>10</v>
      </c>
      <c r="G63" s="5"/>
      <c r="H63" s="22"/>
      <c r="I63" s="22"/>
      <c r="J63" s="24">
        <f t="shared" si="0"/>
        <v>0</v>
      </c>
      <c r="K63" s="25"/>
    </row>
    <row r="64" spans="1:11" ht="28.5" x14ac:dyDescent="0.25">
      <c r="A64" s="3">
        <v>62</v>
      </c>
      <c r="B64" s="18" t="s">
        <v>112</v>
      </c>
      <c r="C64" s="4"/>
      <c r="D64" s="22"/>
      <c r="E64" s="3" t="s">
        <v>36</v>
      </c>
      <c r="F64" s="5">
        <v>0.2</v>
      </c>
      <c r="G64" s="5"/>
      <c r="H64" s="22"/>
      <c r="I64" s="22"/>
      <c r="J64" s="24">
        <f t="shared" si="0"/>
        <v>0</v>
      </c>
      <c r="K64" s="25"/>
    </row>
    <row r="65" spans="1:11" ht="28.5" x14ac:dyDescent="0.25">
      <c r="A65" s="3">
        <v>63</v>
      </c>
      <c r="B65" s="18" t="s">
        <v>113</v>
      </c>
      <c r="C65" s="4"/>
      <c r="D65" s="22"/>
      <c r="E65" s="3" t="s">
        <v>36</v>
      </c>
      <c r="F65" s="5">
        <v>0.88700000000000001</v>
      </c>
      <c r="G65" s="5"/>
      <c r="H65" s="22"/>
      <c r="I65" s="22"/>
      <c r="J65" s="24">
        <f t="shared" si="0"/>
        <v>0</v>
      </c>
      <c r="K65" s="25"/>
    </row>
    <row r="66" spans="1:11" ht="28.5" x14ac:dyDescent="0.25">
      <c r="A66" s="3">
        <v>64</v>
      </c>
      <c r="B66" s="18" t="s">
        <v>114</v>
      </c>
      <c r="C66" s="4"/>
      <c r="D66" s="22"/>
      <c r="E66" s="3" t="s">
        <v>39</v>
      </c>
      <c r="F66" s="5">
        <v>400</v>
      </c>
      <c r="G66" s="5"/>
      <c r="H66" s="22"/>
      <c r="I66" s="22"/>
      <c r="J66" s="24">
        <f t="shared" si="0"/>
        <v>0</v>
      </c>
      <c r="K66" s="25"/>
    </row>
    <row r="67" spans="1:11" ht="28.5" x14ac:dyDescent="0.25">
      <c r="A67" s="3">
        <v>65</v>
      </c>
      <c r="B67" s="18" t="s">
        <v>117</v>
      </c>
      <c r="C67" s="4"/>
      <c r="D67" s="19" t="s">
        <v>115</v>
      </c>
      <c r="E67" s="3" t="s">
        <v>36</v>
      </c>
      <c r="F67" s="5">
        <v>4.3999999999999997E-2</v>
      </c>
      <c r="G67" s="5"/>
      <c r="H67" s="22"/>
      <c r="I67" s="22"/>
      <c r="J67" s="24">
        <f t="shared" si="0"/>
        <v>0</v>
      </c>
      <c r="K67" s="25"/>
    </row>
    <row r="68" spans="1:11" x14ac:dyDescent="0.25">
      <c r="A68" s="3">
        <v>66</v>
      </c>
      <c r="B68" s="4" t="s">
        <v>40</v>
      </c>
      <c r="C68" s="4" t="s">
        <v>41</v>
      </c>
      <c r="D68" s="19" t="s">
        <v>115</v>
      </c>
      <c r="E68" s="3" t="s">
        <v>2</v>
      </c>
      <c r="F68" s="5">
        <v>29</v>
      </c>
      <c r="G68" s="5"/>
      <c r="H68" s="22"/>
      <c r="I68" s="22"/>
      <c r="J68" s="24">
        <f t="shared" ref="J68:J94" si="1">F68*H68</f>
        <v>0</v>
      </c>
      <c r="K68" s="25"/>
    </row>
    <row r="69" spans="1:11" x14ac:dyDescent="0.25">
      <c r="A69" s="3">
        <v>67</v>
      </c>
      <c r="B69" s="4" t="s">
        <v>42</v>
      </c>
      <c r="C69" s="4" t="s">
        <v>43</v>
      </c>
      <c r="D69" s="19" t="s">
        <v>115</v>
      </c>
      <c r="E69" s="3" t="s">
        <v>2</v>
      </c>
      <c r="F69" s="5">
        <v>29</v>
      </c>
      <c r="G69" s="5"/>
      <c r="H69" s="22"/>
      <c r="I69" s="22"/>
      <c r="J69" s="24">
        <f t="shared" si="1"/>
        <v>0</v>
      </c>
      <c r="K69" s="25"/>
    </row>
    <row r="70" spans="1:11" x14ac:dyDescent="0.25">
      <c r="A70" s="3">
        <v>68</v>
      </c>
      <c r="B70" s="4" t="s">
        <v>44</v>
      </c>
      <c r="C70" s="4" t="s">
        <v>45</v>
      </c>
      <c r="D70" s="19" t="s">
        <v>115</v>
      </c>
      <c r="E70" s="3" t="s">
        <v>2</v>
      </c>
      <c r="F70" s="5">
        <v>315</v>
      </c>
      <c r="G70" s="5"/>
      <c r="H70" s="22"/>
      <c r="I70" s="22"/>
      <c r="J70" s="24">
        <f t="shared" si="1"/>
        <v>0</v>
      </c>
      <c r="K70" s="25"/>
    </row>
    <row r="71" spans="1:11" x14ac:dyDescent="0.25">
      <c r="A71" s="3">
        <v>69</v>
      </c>
      <c r="B71" s="4" t="s">
        <v>46</v>
      </c>
      <c r="C71" s="4" t="s">
        <v>47</v>
      </c>
      <c r="D71" s="19" t="s">
        <v>115</v>
      </c>
      <c r="E71" s="3" t="s">
        <v>2</v>
      </c>
      <c r="F71" s="5">
        <v>81</v>
      </c>
      <c r="G71" s="5"/>
      <c r="H71" s="22"/>
      <c r="I71" s="22"/>
      <c r="J71" s="24">
        <f t="shared" si="1"/>
        <v>0</v>
      </c>
      <c r="K71" s="25"/>
    </row>
    <row r="72" spans="1:11" x14ac:dyDescent="0.25">
      <c r="A72" s="3">
        <v>70</v>
      </c>
      <c r="B72" s="4" t="s">
        <v>48</v>
      </c>
      <c r="C72" s="4" t="s">
        <v>49</v>
      </c>
      <c r="D72" s="19" t="s">
        <v>115</v>
      </c>
      <c r="E72" s="3" t="s">
        <v>2</v>
      </c>
      <c r="F72" s="5">
        <v>236</v>
      </c>
      <c r="G72" s="5"/>
      <c r="H72" s="22"/>
      <c r="I72" s="22"/>
      <c r="J72" s="24">
        <f t="shared" si="1"/>
        <v>0</v>
      </c>
      <c r="K72" s="25"/>
    </row>
    <row r="73" spans="1:11" x14ac:dyDescent="0.25">
      <c r="A73" s="3">
        <v>71</v>
      </c>
      <c r="B73" s="4" t="s">
        <v>50</v>
      </c>
      <c r="C73" s="4" t="s">
        <v>51</v>
      </c>
      <c r="D73" s="19" t="s">
        <v>115</v>
      </c>
      <c r="E73" s="3" t="s">
        <v>2</v>
      </c>
      <c r="F73" s="5">
        <v>724</v>
      </c>
      <c r="G73" s="5"/>
      <c r="H73" s="22"/>
      <c r="I73" s="22"/>
      <c r="J73" s="24">
        <f t="shared" si="1"/>
        <v>0</v>
      </c>
      <c r="K73" s="25"/>
    </row>
    <row r="74" spans="1:11" x14ac:dyDescent="0.25">
      <c r="A74" s="3">
        <v>72</v>
      </c>
      <c r="B74" s="4" t="s">
        <v>50</v>
      </c>
      <c r="C74" s="4" t="s">
        <v>52</v>
      </c>
      <c r="D74" s="19" t="s">
        <v>115</v>
      </c>
      <c r="E74" s="3" t="s">
        <v>2</v>
      </c>
      <c r="F74" s="5">
        <v>310</v>
      </c>
      <c r="G74" s="5"/>
      <c r="H74" s="22"/>
      <c r="I74" s="22"/>
      <c r="J74" s="24">
        <f t="shared" si="1"/>
        <v>0</v>
      </c>
      <c r="K74" s="25"/>
    </row>
    <row r="75" spans="1:11" x14ac:dyDescent="0.25">
      <c r="A75" s="3">
        <v>73</v>
      </c>
      <c r="B75" s="4" t="s">
        <v>53</v>
      </c>
      <c r="C75" s="4" t="s">
        <v>54</v>
      </c>
      <c r="D75" s="19" t="s">
        <v>115</v>
      </c>
      <c r="E75" s="3" t="s">
        <v>2</v>
      </c>
      <c r="F75" s="5">
        <v>479</v>
      </c>
      <c r="G75" s="5"/>
      <c r="H75" s="22"/>
      <c r="I75" s="22"/>
      <c r="J75" s="24">
        <f t="shared" si="1"/>
        <v>0</v>
      </c>
      <c r="K75" s="25"/>
    </row>
    <row r="76" spans="1:11" x14ac:dyDescent="0.25">
      <c r="A76" s="3">
        <v>74</v>
      </c>
      <c r="B76" s="4" t="s">
        <v>55</v>
      </c>
      <c r="C76" s="4" t="s">
        <v>56</v>
      </c>
      <c r="D76" s="19" t="s">
        <v>115</v>
      </c>
      <c r="E76" s="3" t="s">
        <v>57</v>
      </c>
      <c r="F76" s="5">
        <v>40</v>
      </c>
      <c r="G76" s="5"/>
      <c r="H76" s="22"/>
      <c r="I76" s="22"/>
      <c r="J76" s="24">
        <f t="shared" si="1"/>
        <v>0</v>
      </c>
      <c r="K76" s="25"/>
    </row>
    <row r="77" spans="1:11" x14ac:dyDescent="0.25">
      <c r="A77" s="3">
        <v>75</v>
      </c>
      <c r="B77" s="4" t="s">
        <v>58</v>
      </c>
      <c r="C77" s="4"/>
      <c r="D77" s="19" t="s">
        <v>115</v>
      </c>
      <c r="E77" s="3" t="s">
        <v>36</v>
      </c>
      <c r="F77" s="5">
        <v>0.38700000000000001</v>
      </c>
      <c r="G77" s="5"/>
      <c r="H77" s="22"/>
      <c r="I77" s="22"/>
      <c r="J77" s="24">
        <f t="shared" si="1"/>
        <v>0</v>
      </c>
      <c r="K77" s="25"/>
    </row>
    <row r="78" spans="1:11" x14ac:dyDescent="0.25">
      <c r="A78" s="3">
        <v>76</v>
      </c>
      <c r="B78" s="4" t="s">
        <v>59</v>
      </c>
      <c r="C78" s="4"/>
      <c r="D78" s="19" t="s">
        <v>115</v>
      </c>
      <c r="E78" s="3" t="s">
        <v>60</v>
      </c>
      <c r="F78" s="5">
        <v>108</v>
      </c>
      <c r="G78" s="5"/>
      <c r="H78" s="22"/>
      <c r="I78" s="22"/>
      <c r="J78" s="24">
        <f t="shared" si="1"/>
        <v>0</v>
      </c>
      <c r="K78" s="25"/>
    </row>
    <row r="79" spans="1:11" x14ac:dyDescent="0.25">
      <c r="A79" s="3">
        <v>77</v>
      </c>
      <c r="B79" s="4" t="s">
        <v>61</v>
      </c>
      <c r="C79" s="4"/>
      <c r="D79" s="19" t="s">
        <v>115</v>
      </c>
      <c r="E79" s="3" t="s">
        <v>39</v>
      </c>
      <c r="F79" s="5">
        <v>10</v>
      </c>
      <c r="G79" s="5"/>
      <c r="H79" s="22"/>
      <c r="I79" s="22"/>
      <c r="J79" s="24">
        <f t="shared" si="1"/>
        <v>0</v>
      </c>
      <c r="K79" s="25"/>
    </row>
    <row r="80" spans="1:11" x14ac:dyDescent="0.25">
      <c r="A80" s="3">
        <v>78</v>
      </c>
      <c r="B80" s="4" t="s">
        <v>62</v>
      </c>
      <c r="C80" s="4"/>
      <c r="D80" s="19" t="s">
        <v>115</v>
      </c>
      <c r="E80" s="3" t="s">
        <v>60</v>
      </c>
      <c r="F80" s="5">
        <v>21</v>
      </c>
      <c r="G80" s="5"/>
      <c r="H80" s="22"/>
      <c r="I80" s="22"/>
      <c r="J80" s="24">
        <f t="shared" si="1"/>
        <v>0</v>
      </c>
      <c r="K80" s="25"/>
    </row>
    <row r="81" spans="1:11" x14ac:dyDescent="0.25">
      <c r="A81" s="3">
        <v>79</v>
      </c>
      <c r="B81" s="4" t="s">
        <v>63</v>
      </c>
      <c r="C81" s="4"/>
      <c r="D81" s="19" t="s">
        <v>115</v>
      </c>
      <c r="E81" s="3" t="s">
        <v>60</v>
      </c>
      <c r="F81" s="5">
        <v>44</v>
      </c>
      <c r="G81" s="5"/>
      <c r="H81" s="22"/>
      <c r="I81" s="22"/>
      <c r="J81" s="24">
        <f t="shared" si="1"/>
        <v>0</v>
      </c>
      <c r="K81" s="25"/>
    </row>
    <row r="82" spans="1:11" x14ac:dyDescent="0.25">
      <c r="A82" s="3">
        <v>80</v>
      </c>
      <c r="B82" s="4" t="s">
        <v>64</v>
      </c>
      <c r="C82" s="4"/>
      <c r="D82" s="19" t="s">
        <v>115</v>
      </c>
      <c r="E82" s="3" t="s">
        <v>39</v>
      </c>
      <c r="F82" s="5">
        <v>1014</v>
      </c>
      <c r="G82" s="5"/>
      <c r="H82" s="22"/>
      <c r="I82" s="22"/>
      <c r="J82" s="24">
        <f t="shared" si="1"/>
        <v>0</v>
      </c>
      <c r="K82" s="25"/>
    </row>
    <row r="83" spans="1:11" x14ac:dyDescent="0.25">
      <c r="A83" s="3">
        <v>81</v>
      </c>
      <c r="B83" s="4" t="s">
        <v>65</v>
      </c>
      <c r="C83" s="4" t="s">
        <v>66</v>
      </c>
      <c r="D83" s="19" t="s">
        <v>115</v>
      </c>
      <c r="E83" s="3" t="s">
        <v>57</v>
      </c>
      <c r="F83" s="5">
        <v>3.3</v>
      </c>
      <c r="G83" s="5"/>
      <c r="H83" s="22"/>
      <c r="I83" s="22"/>
      <c r="J83" s="24">
        <f t="shared" si="1"/>
        <v>0</v>
      </c>
      <c r="K83" s="25"/>
    </row>
    <row r="84" spans="1:11" ht="28.5" x14ac:dyDescent="0.25">
      <c r="A84" s="3">
        <v>82</v>
      </c>
      <c r="B84" s="18" t="s">
        <v>118</v>
      </c>
      <c r="C84" s="4"/>
      <c r="D84" s="19" t="s">
        <v>115</v>
      </c>
      <c r="E84" s="3" t="s">
        <v>60</v>
      </c>
      <c r="F84" s="5">
        <v>12</v>
      </c>
      <c r="G84" s="5"/>
      <c r="H84" s="22"/>
      <c r="I84" s="22"/>
      <c r="J84" s="24">
        <f t="shared" si="1"/>
        <v>0</v>
      </c>
      <c r="K84" s="25"/>
    </row>
    <row r="85" spans="1:11" ht="28.5" x14ac:dyDescent="0.25">
      <c r="A85" s="3">
        <v>83</v>
      </c>
      <c r="B85" s="18" t="s">
        <v>119</v>
      </c>
      <c r="C85" s="4"/>
      <c r="D85" s="19" t="s">
        <v>115</v>
      </c>
      <c r="E85" s="3" t="s">
        <v>2</v>
      </c>
      <c r="F85" s="5">
        <v>29</v>
      </c>
      <c r="G85" s="5"/>
      <c r="H85" s="22"/>
      <c r="I85" s="22"/>
      <c r="J85" s="24">
        <f t="shared" si="1"/>
        <v>0</v>
      </c>
      <c r="K85" s="25"/>
    </row>
    <row r="86" spans="1:11" x14ac:dyDescent="0.25">
      <c r="A86" s="3">
        <v>84</v>
      </c>
      <c r="B86" s="4" t="s">
        <v>67</v>
      </c>
      <c r="C86" s="4" t="s">
        <v>68</v>
      </c>
      <c r="D86" s="19" t="s">
        <v>115</v>
      </c>
      <c r="E86" s="3" t="s">
        <v>2</v>
      </c>
      <c r="F86" s="5">
        <v>458</v>
      </c>
      <c r="G86" s="5"/>
      <c r="H86" s="22"/>
      <c r="I86" s="22"/>
      <c r="J86" s="24">
        <f t="shared" si="1"/>
        <v>0</v>
      </c>
      <c r="K86" s="25"/>
    </row>
    <row r="87" spans="1:11" x14ac:dyDescent="0.25">
      <c r="A87" s="3">
        <v>85</v>
      </c>
      <c r="B87" s="4" t="s">
        <v>67</v>
      </c>
      <c r="C87" s="4" t="s">
        <v>69</v>
      </c>
      <c r="D87" s="19" t="s">
        <v>115</v>
      </c>
      <c r="E87" s="3" t="s">
        <v>2</v>
      </c>
      <c r="F87" s="5">
        <v>53</v>
      </c>
      <c r="G87" s="5"/>
      <c r="H87" s="22"/>
      <c r="I87" s="22"/>
      <c r="J87" s="24">
        <f t="shared" si="1"/>
        <v>0</v>
      </c>
      <c r="K87" s="25"/>
    </row>
    <row r="88" spans="1:11" x14ac:dyDescent="0.25">
      <c r="A88" s="3">
        <v>86</v>
      </c>
      <c r="B88" s="4" t="s">
        <v>67</v>
      </c>
      <c r="C88" s="4" t="s">
        <v>70</v>
      </c>
      <c r="D88" s="19" t="s">
        <v>115</v>
      </c>
      <c r="E88" s="3" t="s">
        <v>2</v>
      </c>
      <c r="F88" s="5">
        <v>42</v>
      </c>
      <c r="G88" s="5"/>
      <c r="H88" s="22"/>
      <c r="I88" s="22"/>
      <c r="J88" s="24">
        <f t="shared" si="1"/>
        <v>0</v>
      </c>
      <c r="K88" s="25"/>
    </row>
    <row r="89" spans="1:11" x14ac:dyDescent="0.25">
      <c r="A89" s="3">
        <v>87</v>
      </c>
      <c r="B89" s="4" t="s">
        <v>67</v>
      </c>
      <c r="C89" s="4" t="s">
        <v>71</v>
      </c>
      <c r="D89" s="19" t="s">
        <v>115</v>
      </c>
      <c r="E89" s="3" t="s">
        <v>2</v>
      </c>
      <c r="F89" s="5">
        <v>21</v>
      </c>
      <c r="G89" s="5"/>
      <c r="H89" s="22"/>
      <c r="I89" s="22"/>
      <c r="J89" s="24">
        <f t="shared" si="1"/>
        <v>0</v>
      </c>
      <c r="K89" s="25"/>
    </row>
    <row r="90" spans="1:11" x14ac:dyDescent="0.25">
      <c r="A90" s="3">
        <v>88</v>
      </c>
      <c r="B90" s="4" t="s">
        <v>67</v>
      </c>
      <c r="C90" s="4" t="s">
        <v>72</v>
      </c>
      <c r="D90" s="19" t="s">
        <v>115</v>
      </c>
      <c r="E90" s="3" t="s">
        <v>2</v>
      </c>
      <c r="F90" s="5">
        <v>42</v>
      </c>
      <c r="G90" s="5"/>
      <c r="H90" s="22"/>
      <c r="I90" s="22"/>
      <c r="J90" s="24">
        <f t="shared" si="1"/>
        <v>0</v>
      </c>
      <c r="K90" s="25"/>
    </row>
    <row r="91" spans="1:11" x14ac:dyDescent="0.25">
      <c r="A91" s="3">
        <v>89</v>
      </c>
      <c r="B91" s="4" t="s">
        <v>73</v>
      </c>
      <c r="C91" s="4"/>
      <c r="D91" s="19" t="s">
        <v>115</v>
      </c>
      <c r="E91" s="3" t="s">
        <v>2</v>
      </c>
      <c r="F91" s="5">
        <v>4</v>
      </c>
      <c r="G91" s="5"/>
      <c r="H91" s="22"/>
      <c r="I91" s="22"/>
      <c r="J91" s="24">
        <f t="shared" si="1"/>
        <v>0</v>
      </c>
      <c r="K91" s="25"/>
    </row>
    <row r="92" spans="1:11" x14ac:dyDescent="0.25">
      <c r="A92" s="3">
        <v>90</v>
      </c>
      <c r="B92" s="4" t="s">
        <v>74</v>
      </c>
      <c r="C92" s="4"/>
      <c r="D92" s="19" t="s">
        <v>115</v>
      </c>
      <c r="E92" s="3" t="s">
        <v>2</v>
      </c>
      <c r="F92" s="5">
        <v>5</v>
      </c>
      <c r="G92" s="5"/>
      <c r="H92" s="22"/>
      <c r="I92" s="22"/>
      <c r="J92" s="24">
        <f t="shared" si="1"/>
        <v>0</v>
      </c>
      <c r="K92" s="25"/>
    </row>
    <row r="93" spans="1:11" x14ac:dyDescent="0.25">
      <c r="A93" s="3">
        <v>91</v>
      </c>
      <c r="B93" s="4" t="s">
        <v>75</v>
      </c>
      <c r="C93" s="4" t="s">
        <v>54</v>
      </c>
      <c r="D93" s="19" t="s">
        <v>115</v>
      </c>
      <c r="E93" s="3" t="s">
        <v>2</v>
      </c>
      <c r="F93" s="5">
        <v>1106</v>
      </c>
      <c r="G93" s="5"/>
      <c r="H93" s="22"/>
      <c r="I93" s="22"/>
      <c r="J93" s="24">
        <v>0</v>
      </c>
      <c r="K93" s="25"/>
    </row>
    <row r="94" spans="1:11" x14ac:dyDescent="0.25">
      <c r="A94" s="3">
        <v>92</v>
      </c>
      <c r="B94" s="4" t="s">
        <v>75</v>
      </c>
      <c r="C94" s="4" t="s">
        <v>76</v>
      </c>
      <c r="D94" s="19" t="s">
        <v>115</v>
      </c>
      <c r="E94" s="3" t="s">
        <v>2</v>
      </c>
      <c r="F94" s="5">
        <v>32</v>
      </c>
      <c r="G94" s="5"/>
      <c r="H94" s="22"/>
      <c r="I94" s="22"/>
      <c r="J94" s="24">
        <f t="shared" si="1"/>
        <v>0</v>
      </c>
      <c r="K94" s="25"/>
    </row>
    <row r="95" spans="1:11" s="12" customFormat="1" ht="14.25" x14ac:dyDescent="0.2">
      <c r="A95" s="10"/>
      <c r="B95" s="11" t="s">
        <v>83</v>
      </c>
      <c r="C95" s="10" t="s">
        <v>84</v>
      </c>
      <c r="D95" s="10" t="s">
        <v>84</v>
      </c>
      <c r="E95" s="10" t="s">
        <v>84</v>
      </c>
      <c r="F95" s="10" t="s">
        <v>84</v>
      </c>
      <c r="G95" s="10"/>
      <c r="H95" s="10" t="s">
        <v>84</v>
      </c>
      <c r="I95" s="10" t="s">
        <v>84</v>
      </c>
      <c r="J95" s="26">
        <f>SUM(J3:J94)</f>
        <v>0</v>
      </c>
      <c r="K95" s="27"/>
    </row>
    <row r="99" spans="1:10" s="16" customFormat="1" ht="14.25" x14ac:dyDescent="0.2">
      <c r="A99" s="15"/>
      <c r="B99" s="14"/>
      <c r="J99" s="17"/>
    </row>
    <row r="100" spans="1:10" s="16" customFormat="1" ht="14.25" x14ac:dyDescent="0.2">
      <c r="A100" s="15"/>
      <c r="B100" s="20" t="s">
        <v>86</v>
      </c>
      <c r="H100" s="29" t="s">
        <v>116</v>
      </c>
      <c r="I100" s="29"/>
      <c r="J100" s="17"/>
    </row>
    <row r="101" spans="1:10" s="16" customFormat="1" ht="30" customHeight="1" x14ac:dyDescent="0.2">
      <c r="A101" s="15"/>
      <c r="B101" s="21" t="s">
        <v>87</v>
      </c>
      <c r="F101" s="21"/>
      <c r="H101" s="30" t="s">
        <v>120</v>
      </c>
      <c r="I101" s="30"/>
      <c r="J101" s="17"/>
    </row>
    <row r="102" spans="1:10" x14ac:dyDescent="0.25">
      <c r="B102" s="14"/>
    </row>
  </sheetData>
  <sheetProtection algorithmName="SHA-512" hashValue="EbFFGu+4E4kWjG2FLw7GOpBq9QxZuaZ0d8sHPJxW0LnsdL8bZ2N71SbSBhQSaJ8VdZUqdj9q4ONuBpDxwBRd4Q==" saltValue="+jL4qM4+bLEmad7YCwMLKQ==" spinCount="100000" sheet="1" objects="1" scenarios="1"/>
  <mergeCells count="3">
    <mergeCell ref="A1:K1"/>
    <mergeCell ref="H100:I100"/>
    <mergeCell ref="H101:I101"/>
  </mergeCells>
  <pageMargins left="0.7" right="0.7" top="0.75" bottom="0.75" header="0.3" footer="0.3"/>
  <pageSetup paperSize="9" scale="71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MonikaK</dc:creator>
  <cp:lastModifiedBy>Monika Kaczmara</cp:lastModifiedBy>
  <cp:lastPrinted>2020-11-18T13:13:29Z</cp:lastPrinted>
  <dcterms:created xsi:type="dcterms:W3CDTF">2020-11-03T21:05:25Z</dcterms:created>
  <dcterms:modified xsi:type="dcterms:W3CDTF">2020-11-18T13:13:33Z</dcterms:modified>
</cp:coreProperties>
</file>